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710"/>
  </bookViews>
  <sheets>
    <sheet name="工作表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  <c r="F16" i="1" l="1"/>
  <c r="F14" i="1"/>
  <c r="F12" i="1"/>
  <c r="F10" i="1"/>
  <c r="F8" i="1"/>
  <c r="F6" i="1"/>
</calcChain>
</file>

<file path=xl/sharedStrings.xml><?xml version="1.0" encoding="utf-8"?>
<sst xmlns="http://schemas.openxmlformats.org/spreadsheetml/2006/main" count="31" uniqueCount="29">
  <si>
    <t>http://www.tigerwing.com.tw/</t>
    <phoneticPr fontId="1" type="noConversion"/>
  </si>
  <si>
    <r>
      <t>TEL</t>
    </r>
    <r>
      <rPr>
        <sz val="12"/>
        <color theme="1"/>
        <rFont val="新細明體"/>
        <family val="1"/>
        <charset val="136"/>
      </rPr>
      <t>：</t>
    </r>
    <r>
      <rPr>
        <sz val="12"/>
        <color theme="1"/>
        <rFont val="新細明體"/>
        <family val="2"/>
        <charset val="136"/>
      </rPr>
      <t>02-27469877</t>
    </r>
    <phoneticPr fontId="1" type="noConversion"/>
  </si>
  <si>
    <t>項目Description</t>
    <phoneticPr fontId="1" type="noConversion"/>
  </si>
  <si>
    <t>售價</t>
    <phoneticPr fontId="1" type="noConversion"/>
  </si>
  <si>
    <t>數量</t>
    <phoneticPr fontId="1" type="noConversion"/>
  </si>
  <si>
    <t>總金額</t>
    <phoneticPr fontId="1" type="noConversion"/>
  </si>
  <si>
    <r>
      <t>團購價</t>
    </r>
    <r>
      <rPr>
        <sz val="8"/>
        <color theme="1"/>
        <rFont val="新細明體"/>
        <family val="1"/>
        <charset val="136"/>
        <scheme val="minor"/>
      </rPr>
      <t>(可開立收據)</t>
    </r>
    <phoneticPr fontId="1" type="noConversion"/>
  </si>
  <si>
    <r>
      <t>LINE ID</t>
    </r>
    <r>
      <rPr>
        <sz val="12"/>
        <color theme="1"/>
        <rFont val="新細明體"/>
        <family val="2"/>
        <charset val="136"/>
      </rPr>
      <t>：@srw8998m</t>
    </r>
    <phoneticPr fontId="1" type="noConversion"/>
  </si>
  <si>
    <t xml:space="preserve">麥德創意行銷有限公司 </t>
    <phoneticPr fontId="1" type="noConversion"/>
  </si>
  <si>
    <t xml:space="preserve">團購優惠方案       </t>
    <phoneticPr fontId="1" type="noConversion"/>
  </si>
  <si>
    <r>
      <rPr>
        <sz val="10"/>
        <color theme="1"/>
        <rFont val="新細明體"/>
        <family val="1"/>
        <charset val="136"/>
        <scheme val="minor"/>
      </rPr>
      <t>有效期限</t>
    </r>
    <r>
      <rPr>
        <sz val="8"/>
        <color theme="1"/>
        <rFont val="新細明體"/>
        <family val="1"/>
        <charset val="136"/>
        <scheme val="minor"/>
      </rPr>
      <t xml:space="preserve">
(有效期限會不定期更新)</t>
    </r>
    <phoneticPr fontId="1" type="noConversion"/>
  </si>
  <si>
    <t>亞洲13國跨國卡(8天/4G)</t>
    <phoneticPr fontId="1" type="noConversion"/>
  </si>
  <si>
    <t>63國世界跨國卡(30天/3G)</t>
    <phoneticPr fontId="1" type="noConversion"/>
  </si>
  <si>
    <t>2018.09.30</t>
    <phoneticPr fontId="1" type="noConversion"/>
  </si>
  <si>
    <t>2018.10.31</t>
    <phoneticPr fontId="1" type="noConversion"/>
  </si>
  <si>
    <r>
      <t xml:space="preserve">★韓國KT電信不需開漫遊  </t>
    </r>
    <r>
      <rPr>
        <sz val="8"/>
        <color theme="1"/>
        <rFont val="新細明體"/>
        <family val="1"/>
        <charset val="136"/>
      </rPr>
      <t>★5日無限流量吃到飽不降速
★適合單人使用(卡片數據5M),可分享熱點(較耗電)
★隨插即用不需設定 (請刪除不需要的描述檔) 
★開卡後可使用120小時，使用後自動斷線不需歸還
★ 卡片規格：Nano 卡片 (附三合一轉卡、退卡針)</t>
    </r>
    <phoneticPr fontId="1" type="noConversion"/>
  </si>
  <si>
    <r>
      <t>★韓國LG U+ 電信</t>
    </r>
    <r>
      <rPr>
        <sz val="8"/>
        <color theme="1"/>
        <rFont val="新細明體"/>
        <family val="1"/>
        <charset val="136"/>
      </rPr>
      <t>，</t>
    </r>
    <r>
      <rPr>
        <sz val="8"/>
        <color theme="1"/>
        <rFont val="新細明體"/>
        <family val="2"/>
        <charset val="136"/>
        <scheme val="minor"/>
      </rPr>
      <t>流量無限量4G吃到飽，不降速! 
★ 一機四~五人使用(因手機頻寬不同會有增減)
★免押金預刷信用卡! 超商取件歸還超方便
★ 下載速度150Mbps 上載速度50Mbps  單人使用時間10-12小時
★可APP視訊通話不斷線，韓國82城市皆可使用</t>
    </r>
    <phoneticPr fontId="1" type="noConversion"/>
  </si>
  <si>
    <t>★韓國KT電信，流量無限量4G吃到飽，不降速! 
★ 一機四~五人使用(因手機頻寬不同會有增減)
★免押金預刷信用卡! 超商取件歸還超方便
★ 下載速度150Mbps 上載速度50Mbps  單人使用時間10-12小時
★可APP視訊通話不斷線，韓國82城市皆可使用</t>
    <phoneticPr fontId="1" type="noConversion"/>
  </si>
  <si>
    <t>購買後請於出發前最慢一周到官網預約</t>
    <phoneticPr fontId="1" type="noConversion"/>
  </si>
  <si>
    <t>韓國KT電信 5日無限流量網卡</t>
    <phoneticPr fontId="1" type="noConversion"/>
  </si>
  <si>
    <r>
      <t xml:space="preserve">63國世界跨國卡)(30天/9G)
</t>
    </r>
    <r>
      <rPr>
        <b/>
        <sz val="8"/>
        <color theme="1"/>
        <rFont val="新細明體"/>
        <family val="1"/>
        <charset val="136"/>
        <scheme val="minor"/>
      </rPr>
      <t>附英國</t>
    </r>
    <r>
      <rPr>
        <b/>
        <sz val="8"/>
        <color theme="1"/>
        <rFont val="新細明體"/>
        <family val="1"/>
        <charset val="136"/>
      </rPr>
      <t>、歐盟國撥打與免費接聽</t>
    </r>
    <phoneticPr fontId="1" type="noConversion"/>
  </si>
  <si>
    <t>★隨插即用免登記或設定
★ 可跨多國上網 (中國(中國聯通已翻牆)、新加坡、香港、澳門、馬來西亞、印尼、台灣、柬埔寨、緬甸、卡塔爾、菲律賓、(日本2017年12月11日剔除)
★8天內使用4G流量超過後定速128b</t>
    <phoneticPr fontId="1" type="noConversion"/>
  </si>
  <si>
    <t>★ 隨插即用免登記或設定
★ 可跨多國上網 (轉機點：香港、新加坡、荷蘭、法國皆可使用)
歐洲：英國、法國、荷蘭、義大利、奧地利、比利時、盧森堡、希臘、愛爾蘭、瑞士、波蘭、丹麥、西班牙、亞速群島(亞速自治區)、巴利亞利群島、保加利亞)、海峽群島、克羅埃西亞、賽普勒斯、愛沙尼亞、德國、直布羅陀、根西、奧蘭、匈牙利、曼島、澤西、拉脫維亞、列支敦斯登、立陶宛、聖瑪利諾、斯洛伐克、斯洛維尼亞、梵諦岡、芬蘭、冰島、捷克、挪威、瑞典
美洲：美國、巴西、法屬圭亞那、法屬安的列斯、瓜德羅普、馬丁尼克、葡萄牙、波多黎各、羅馬尼亞、聖巴泰勒米、聖馬丁島、美屬維爾京群島、
亞洲：香港、新加坡、澳門、印度尼西亞、斯里蘭卡、以色列、
大洋洲：澳洲、紐西蘭
非洲：馬德拉、留尼旺、加那利群島(西班牙)</t>
    <phoneticPr fontId="1" type="noConversion"/>
  </si>
  <si>
    <t>*以上費用均以新台幣計價, 每次團購最低量30張, 不收運費 / 若需發票需另加發票稅5%</t>
    <phoneticPr fontId="1" type="noConversion"/>
  </si>
  <si>
    <r>
      <rPr>
        <b/>
        <sz val="10"/>
        <color theme="1"/>
        <rFont val="新細明體"/>
        <family val="1"/>
        <charset val="136"/>
        <scheme val="minor"/>
      </rPr>
      <t>【 韓國LG U+ LTE 4G高速寬頻】</t>
    </r>
    <r>
      <rPr>
        <sz val="10"/>
        <color theme="1"/>
        <rFont val="新細明體"/>
        <family val="2"/>
        <charset val="136"/>
        <scheme val="minor"/>
      </rPr>
      <t xml:space="preserve">
分享器五日兌換</t>
    </r>
    <r>
      <rPr>
        <sz val="10"/>
        <color theme="1"/>
        <rFont val="新細明體"/>
        <family val="2"/>
        <charset val="136"/>
        <scheme val="minor"/>
      </rPr>
      <t>卷(含超商取貨歸還)</t>
    </r>
    <phoneticPr fontId="1" type="noConversion"/>
  </si>
  <si>
    <r>
      <rPr>
        <b/>
        <sz val="10"/>
        <color theme="1"/>
        <rFont val="新細明體"/>
        <family val="1"/>
        <charset val="136"/>
        <scheme val="minor"/>
      </rPr>
      <t>【 KT電信 Wibro+LTE(雙頻) 4G無線】</t>
    </r>
    <r>
      <rPr>
        <sz val="10"/>
        <color theme="1"/>
        <rFont val="新細明體"/>
        <family val="2"/>
        <charset val="136"/>
        <scheme val="minor"/>
      </rPr>
      <t xml:space="preserve">
分享器五日兌換卷(含超商取貨歸還)</t>
    </r>
    <phoneticPr fontId="1" type="noConversion"/>
  </si>
  <si>
    <r>
      <t>★ 隨插即用免登記或設定
★英國境內與歐盟國附上3000分鐘通話(2017年11月升級) + 3,000條短訊，無每日上限
★ 免費接聽 , 台灣撥打通話
★ 可跨多國上網 (轉機點</t>
    </r>
    <r>
      <rPr>
        <sz val="8"/>
        <color theme="1"/>
        <rFont val="新細明體"/>
        <family val="1"/>
        <charset val="136"/>
      </rPr>
      <t>：</t>
    </r>
    <r>
      <rPr>
        <sz val="8"/>
        <color theme="1"/>
        <rFont val="新細明體"/>
        <family val="2"/>
        <charset val="136"/>
        <scheme val="minor"/>
      </rPr>
      <t>香港</t>
    </r>
    <r>
      <rPr>
        <sz val="8"/>
        <color theme="1"/>
        <rFont val="新細明體"/>
        <family val="1"/>
        <charset val="136"/>
      </rPr>
      <t>、新加坡、荷蘭、法國皆可使用</t>
    </r>
    <r>
      <rPr>
        <sz val="8"/>
        <color theme="1"/>
        <rFont val="新細明體"/>
        <family val="2"/>
        <charset val="136"/>
        <scheme val="minor"/>
      </rPr>
      <t>)
歐洲：英國、法國、荷蘭、義大利、奧地利、比利時、盧森堡、希臘、愛爾蘭、瑞士、波蘭、丹麥、西班牙、亞速群島(亞速自治區)、巴利亞利群島、保加利亞)、海峽群島、克羅埃西亞、賽普勒斯、愛沙尼亞、德國、直布羅陀、根西、奧蘭、匈牙利、曼島、澤西、拉脫維亞、列支敦斯登、立陶宛、聖瑪利諾、斯洛伐克、斯洛維尼亞、梵諦岡、芬蘭、冰島、捷克、挪威、瑞典
美洲：美國、巴西、法屬圭亞那、法屬安的列斯、瓜德羅普、馬丁尼克、葡萄牙、波多黎各、羅馬尼亞、聖巴泰勒米、聖馬丁島、美屬維爾京群島、
亞洲：香港、新加坡、澳門、印度尼西亞、斯里蘭卡、以色列
大洋洲：澳洲、紐西蘭
非洲：馬德拉、留尼旺、加那利群島(西班牙)</t>
    </r>
    <phoneticPr fontId="1" type="noConversion"/>
  </si>
  <si>
    <t>總計</t>
    <phoneticPr fontId="1" type="noConversion"/>
  </si>
  <si>
    <t>2018.04.20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</si>
</sst>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&quot;$&quot;#,##0"/>
  </numFmts>
  <fonts count="17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u/>
      <sz val="12"/>
      <color theme="10"/>
      <name val="新細明體"/>
      <family val="2"/>
      <charset val="136"/>
      <scheme val="minor"/>
    </font>
    <font>
      <sz val="12"/>
      <color theme="1"/>
      <name val="新細明體"/>
      <family val="1"/>
      <charset val="136"/>
    </font>
    <font>
      <sz val="12"/>
      <color theme="1"/>
      <name val="新細明體"/>
      <family val="2"/>
      <charset val="136"/>
    </font>
    <font>
      <sz val="8"/>
      <color theme="1"/>
      <name val="新細明體"/>
      <family val="1"/>
      <charset val="136"/>
      <scheme val="minor"/>
    </font>
    <font>
      <b/>
      <sz val="16"/>
      <color theme="1"/>
      <name val="新細明體"/>
      <family val="1"/>
      <charset val="136"/>
      <scheme val="minor"/>
    </font>
    <font>
      <sz val="8"/>
      <color theme="1"/>
      <name val="新細明體"/>
      <family val="2"/>
      <charset val="136"/>
      <scheme val="minor"/>
    </font>
    <font>
      <sz val="10"/>
      <color theme="1"/>
      <name val="新細明體"/>
      <family val="2"/>
      <charset val="136"/>
      <scheme val="minor"/>
    </font>
    <font>
      <sz val="10"/>
      <color theme="1"/>
      <name val="新細明體"/>
      <family val="1"/>
      <charset val="136"/>
      <scheme val="minor"/>
    </font>
    <font>
      <sz val="12"/>
      <color theme="1"/>
      <name val="新細明體"/>
      <family val="1"/>
      <charset val="136"/>
      <scheme val="minor"/>
    </font>
    <font>
      <sz val="8"/>
      <color theme="1"/>
      <name val="新細明體"/>
      <family val="1"/>
      <charset val="136"/>
    </font>
    <font>
      <b/>
      <sz val="10"/>
      <color rgb="FFFF0000"/>
      <name val="新細明體"/>
      <family val="1"/>
      <charset val="136"/>
      <scheme val="minor"/>
    </font>
    <font>
      <sz val="8"/>
      <color rgb="FFFF0000"/>
      <name val="新細明體"/>
      <family val="2"/>
      <charset val="136"/>
      <scheme val="minor"/>
    </font>
    <font>
      <b/>
      <sz val="10"/>
      <color theme="1"/>
      <name val="新細明體"/>
      <family val="1"/>
      <charset val="136"/>
      <scheme val="minor"/>
    </font>
    <font>
      <b/>
      <sz val="8"/>
      <color theme="1"/>
      <name val="新細明體"/>
      <family val="1"/>
      <charset val="136"/>
      <scheme val="minor"/>
    </font>
    <font>
      <b/>
      <sz val="8"/>
      <color theme="1"/>
      <name val="新細明體"/>
      <family val="1"/>
      <charset val="136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7" fillId="0" borderId="0" xfId="0" applyFont="1" applyAlignment="1">
      <alignment vertical="center" wrapText="1"/>
    </xf>
    <xf numFmtId="0" fontId="8" fillId="0" borderId="0" xfId="0" applyFont="1">
      <alignment vertical="center"/>
    </xf>
    <xf numFmtId="0" fontId="10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176" fontId="0" fillId="0" borderId="0" xfId="0" applyNumberFormat="1" applyAlignment="1">
      <alignment horizontal="center" vertical="center"/>
    </xf>
    <xf numFmtId="176" fontId="9" fillId="0" borderId="0" xfId="0" applyNumberFormat="1" applyFont="1" applyAlignment="1">
      <alignment horizontal="center" vertical="center"/>
    </xf>
    <xf numFmtId="176" fontId="9" fillId="0" borderId="0" xfId="0" applyNumberFormat="1" applyFont="1">
      <alignment vertical="center"/>
    </xf>
    <xf numFmtId="176" fontId="8" fillId="0" borderId="0" xfId="0" applyNumberFormat="1" applyFont="1" applyAlignment="1">
      <alignment horizontal="center" vertical="center"/>
    </xf>
    <xf numFmtId="176" fontId="8" fillId="2" borderId="0" xfId="0" applyNumberFormat="1" applyFont="1" applyFill="1" applyAlignment="1">
      <alignment horizontal="center" vertical="center"/>
    </xf>
    <xf numFmtId="0" fontId="8" fillId="2" borderId="0" xfId="0" applyFont="1" applyFill="1">
      <alignment vertical="center"/>
    </xf>
    <xf numFmtId="176" fontId="12" fillId="2" borderId="0" xfId="0" applyNumberFormat="1" applyFont="1" applyFill="1" applyAlignment="1">
      <alignment horizontal="center" vertical="center"/>
    </xf>
    <xf numFmtId="176" fontId="12" fillId="0" borderId="0" xfId="0" applyNumberFormat="1" applyFont="1" applyAlignment="1">
      <alignment horizontal="center" vertical="center"/>
    </xf>
    <xf numFmtId="176" fontId="12" fillId="0" borderId="0" xfId="0" applyNumberFormat="1" applyFont="1">
      <alignment vertical="center"/>
    </xf>
    <xf numFmtId="0" fontId="0" fillId="2" borderId="0" xfId="0" applyFill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176" fontId="8" fillId="2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2" borderId="0" xfId="0" applyFont="1" applyFill="1" applyAlignment="1">
      <alignment horizontal="left" vertical="center" wrapText="1"/>
    </xf>
    <xf numFmtId="0" fontId="9" fillId="2" borderId="0" xfId="0" applyFont="1" applyFill="1" applyAlignment="1">
      <alignment vertical="center" wrapText="1"/>
    </xf>
    <xf numFmtId="0" fontId="2" fillId="0" borderId="0" xfId="1" applyAlignment="1">
      <alignment horizontal="right" vertical="center"/>
    </xf>
    <xf numFmtId="0" fontId="14" fillId="3" borderId="0" xfId="0" applyFont="1" applyFill="1">
      <alignment vertical="center"/>
    </xf>
    <xf numFmtId="0" fontId="8" fillId="3" borderId="0" xfId="0" applyFont="1" applyFill="1" applyAlignment="1">
      <alignment horizontal="center" vertical="center"/>
    </xf>
    <xf numFmtId="176" fontId="9" fillId="3" borderId="0" xfId="0" applyNumberFormat="1" applyFont="1" applyFill="1" applyAlignment="1">
      <alignment horizontal="center" vertical="center"/>
    </xf>
    <xf numFmtId="176" fontId="12" fillId="3" borderId="0" xfId="0" applyNumberFormat="1" applyFont="1" applyFill="1" applyAlignment="1">
      <alignment horizontal="center" vertical="center"/>
    </xf>
    <xf numFmtId="0" fontId="8" fillId="3" borderId="0" xfId="0" applyFont="1" applyFill="1">
      <alignment vertical="center"/>
    </xf>
    <xf numFmtId="176" fontId="9" fillId="3" borderId="1" xfId="0" applyNumberFormat="1" applyFont="1" applyFill="1" applyBorder="1" applyAlignment="1">
      <alignment horizontal="center" vertical="center"/>
    </xf>
    <xf numFmtId="0" fontId="14" fillId="3" borderId="0" xfId="0" applyFont="1" applyFill="1" applyAlignment="1">
      <alignment vertical="center" wrapText="1"/>
    </xf>
    <xf numFmtId="0" fontId="6" fillId="0" borderId="0" xfId="0" applyFont="1" applyAlignment="1">
      <alignment horizontal="right" vertical="center"/>
    </xf>
  </cellXfs>
  <cellStyles count="2">
    <cellStyle name="一般" xfId="0" builtinId="0"/>
    <cellStyle name="超連結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57150</xdr:rowOff>
    </xdr:from>
    <xdr:to>
      <xdr:col>0</xdr:col>
      <xdr:colOff>1470610</xdr:colOff>
      <xdr:row>3</xdr:row>
      <xdr:rowOff>180975</xdr:rowOff>
    </xdr:to>
    <xdr:pic>
      <xdr:nvPicPr>
        <xdr:cNvPr id="2" name="圖片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57150"/>
          <a:ext cx="138488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tigerwing.com.tw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tabSelected="1" topLeftCell="A10" workbookViewId="0">
      <selection activeCell="H11" sqref="H11"/>
    </sheetView>
  </sheetViews>
  <sheetFormatPr defaultRowHeight="16.5" x14ac:dyDescent="0.25"/>
  <cols>
    <col min="1" max="1" width="52.125" customWidth="1"/>
    <col min="2" max="2" width="9.5" style="1" customWidth="1"/>
    <col min="4" max="4" width="8.75" customWidth="1"/>
    <col min="5" max="5" width="5.125" customWidth="1"/>
    <col min="6" max="6" width="8.75" style="1" customWidth="1"/>
  </cols>
  <sheetData>
    <row r="1" spans="1:6" x14ac:dyDescent="0.25">
      <c r="A1" s="3"/>
      <c r="F1" s="3" t="s">
        <v>8</v>
      </c>
    </row>
    <row r="2" spans="1:6" x14ac:dyDescent="0.25">
      <c r="F2" s="24" t="s">
        <v>0</v>
      </c>
    </row>
    <row r="3" spans="1:6" ht="21" x14ac:dyDescent="0.25">
      <c r="A3" s="32" t="s">
        <v>9</v>
      </c>
      <c r="B3" s="32"/>
      <c r="C3" s="32"/>
      <c r="F3" s="3" t="s">
        <v>1</v>
      </c>
    </row>
    <row r="4" spans="1:6" x14ac:dyDescent="0.25">
      <c r="F4" s="3" t="s">
        <v>7</v>
      </c>
    </row>
    <row r="5" spans="1:6" ht="35.25" x14ac:dyDescent="0.25">
      <c r="A5" s="7" t="s">
        <v>2</v>
      </c>
      <c r="B5" s="6" t="s">
        <v>10</v>
      </c>
      <c r="C5" s="7" t="s">
        <v>3</v>
      </c>
      <c r="D5" s="2" t="s">
        <v>6</v>
      </c>
      <c r="E5" s="7" t="s">
        <v>4</v>
      </c>
      <c r="F5" s="8" t="s">
        <v>5</v>
      </c>
    </row>
    <row r="6" spans="1:6" ht="28.5" x14ac:dyDescent="0.25">
      <c r="A6" s="23" t="s">
        <v>24</v>
      </c>
      <c r="B6" s="18"/>
      <c r="C6" s="13">
        <v>1035</v>
      </c>
      <c r="D6" s="15">
        <v>955</v>
      </c>
      <c r="E6" s="14"/>
      <c r="F6" s="20">
        <f>SUM(D6*E6)</f>
        <v>0</v>
      </c>
    </row>
    <row r="7" spans="1:6" ht="68.25" customHeight="1" x14ac:dyDescent="0.25">
      <c r="A7" s="4" t="s">
        <v>16</v>
      </c>
      <c r="B7" s="19" t="s">
        <v>18</v>
      </c>
      <c r="C7" s="12"/>
      <c r="D7" s="16"/>
      <c r="E7" s="5"/>
      <c r="F7" s="21"/>
    </row>
    <row r="8" spans="1:6" ht="28.5" x14ac:dyDescent="0.25">
      <c r="A8" s="22" t="s">
        <v>25</v>
      </c>
      <c r="B8" s="18"/>
      <c r="C8" s="13">
        <v>945</v>
      </c>
      <c r="D8" s="15">
        <v>888</v>
      </c>
      <c r="E8" s="14"/>
      <c r="F8" s="20">
        <f>SUM(D8*E8)</f>
        <v>0</v>
      </c>
    </row>
    <row r="9" spans="1:6" ht="67.5" customHeight="1" x14ac:dyDescent="0.25">
      <c r="A9" s="4" t="s">
        <v>17</v>
      </c>
      <c r="B9" s="19" t="s">
        <v>18</v>
      </c>
      <c r="C9" s="12"/>
      <c r="D9" s="16"/>
      <c r="E9" s="5"/>
      <c r="F9" s="21"/>
    </row>
    <row r="10" spans="1:6" x14ac:dyDescent="0.25">
      <c r="A10" s="25" t="s">
        <v>19</v>
      </c>
      <c r="B10" s="26" t="s">
        <v>28</v>
      </c>
      <c r="C10" s="27">
        <v>650</v>
      </c>
      <c r="D10" s="28">
        <v>590</v>
      </c>
      <c r="E10" s="29"/>
      <c r="F10" s="30">
        <f>SUM(D10*E10)</f>
        <v>0</v>
      </c>
    </row>
    <row r="11" spans="1:6" ht="66" customHeight="1" x14ac:dyDescent="0.25">
      <c r="A11" s="4" t="s">
        <v>15</v>
      </c>
      <c r="B11" s="7"/>
      <c r="C11" s="10"/>
      <c r="D11" s="16"/>
      <c r="E11" s="5"/>
      <c r="F11" s="21"/>
    </row>
    <row r="12" spans="1:6" x14ac:dyDescent="0.25">
      <c r="A12" s="25" t="s">
        <v>11</v>
      </c>
      <c r="B12" s="26" t="s">
        <v>13</v>
      </c>
      <c r="C12" s="27">
        <v>670</v>
      </c>
      <c r="D12" s="28">
        <v>500</v>
      </c>
      <c r="E12" s="29"/>
      <c r="F12" s="30">
        <f>SUM(D12*E12)</f>
        <v>0</v>
      </c>
    </row>
    <row r="13" spans="1:6" ht="50.25" customHeight="1" x14ac:dyDescent="0.25">
      <c r="A13" s="4" t="s">
        <v>21</v>
      </c>
      <c r="B13" s="7"/>
      <c r="C13" s="10"/>
      <c r="D13" s="16"/>
      <c r="E13" s="5"/>
      <c r="F13" s="21"/>
    </row>
    <row r="14" spans="1:6" x14ac:dyDescent="0.25">
      <c r="A14" s="25" t="s">
        <v>12</v>
      </c>
      <c r="B14" s="26" t="s">
        <v>14</v>
      </c>
      <c r="C14" s="27">
        <v>1000</v>
      </c>
      <c r="D14" s="28">
        <v>800</v>
      </c>
      <c r="E14" s="29"/>
      <c r="F14" s="30">
        <f>SUM(D14*E14)</f>
        <v>0</v>
      </c>
    </row>
    <row r="15" spans="1:6" ht="138" customHeight="1" x14ac:dyDescent="0.25">
      <c r="A15" s="4" t="s">
        <v>22</v>
      </c>
      <c r="B15" s="7"/>
      <c r="C15" s="10"/>
      <c r="D15" s="16"/>
      <c r="E15" s="5"/>
      <c r="F15" s="21"/>
    </row>
    <row r="16" spans="1:6" ht="24.75" x14ac:dyDescent="0.25">
      <c r="A16" s="31" t="s">
        <v>20</v>
      </c>
      <c r="B16" s="26" t="s">
        <v>14</v>
      </c>
      <c r="C16" s="27">
        <v>1380</v>
      </c>
      <c r="D16" s="28">
        <v>1200</v>
      </c>
      <c r="E16" s="29"/>
      <c r="F16" s="30">
        <f>SUM(D16*E16)</f>
        <v>0</v>
      </c>
    </row>
    <row r="17" spans="1:6" ht="165" customHeight="1" x14ac:dyDescent="0.25">
      <c r="A17" s="4" t="s">
        <v>26</v>
      </c>
      <c r="B17" s="7"/>
      <c r="C17" s="11"/>
      <c r="D17" s="17"/>
      <c r="E17" s="5"/>
      <c r="F17" s="21"/>
    </row>
    <row r="18" spans="1:6" x14ac:dyDescent="0.25">
      <c r="A18" s="5" t="s">
        <v>23</v>
      </c>
      <c r="E18" t="s">
        <v>27</v>
      </c>
      <c r="F18" s="9">
        <f>SUM(F6:F17)</f>
        <v>0</v>
      </c>
    </row>
  </sheetData>
  <mergeCells count="1">
    <mergeCell ref="A3:C3"/>
  </mergeCells>
  <phoneticPr fontId="1" type="noConversion"/>
  <hyperlinks>
    <hyperlink ref="F2" r:id="rId1"/>
  </hyperlinks>
  <pageMargins left="0.47244094488188981" right="0.47244094488188981" top="0.47244094488188981" bottom="0.47244094488188981" header="0.31496062992125984" footer="0.31496062992125984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sheree chiu</dc:creator>
  <cp:lastModifiedBy>公用</cp:lastModifiedBy>
  <cp:lastPrinted>2017-11-27T09:22:09Z</cp:lastPrinted>
  <dcterms:created xsi:type="dcterms:W3CDTF">2017-11-27T05:14:19Z</dcterms:created>
  <dcterms:modified xsi:type="dcterms:W3CDTF">2017-12-26T07:35:22Z</dcterms:modified>
</cp:coreProperties>
</file>